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uydoken-my.sharepoint.com/personal/saito_guydoken_onmicrosoft_com/Documents/MyDATA/0ツール検証用データ/DataCANAL/DataCivil/03練習図面チュートリアル/0050Heron公式求積表/"/>
    </mc:Choice>
  </mc:AlternateContent>
  <xr:revisionPtr revIDLastSave="0" documentId="8_{16A63862-F7EF-4089-BE6B-381711AB68D1}" xr6:coauthVersionLast="47" xr6:coauthVersionMax="47" xr10:uidLastSave="{00000000-0000-0000-0000-000000000000}"/>
  <bookViews>
    <workbookView xWindow="28455" yWindow="570" windowWidth="17565" windowHeight="15630" xr2:uid="{060F7F1A-FFB0-4584-9EEC-169960F9FEC5}"/>
  </bookViews>
  <sheets>
    <sheet name="管理表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4" i="1" s="1"/>
  <c r="E3" i="1"/>
  <c r="F3" i="1" s="1"/>
  <c r="E2" i="1"/>
  <c r="F2" i="1" s="1"/>
  <c r="F5" i="1" s="1"/>
</calcChain>
</file>

<file path=xl/sharedStrings.xml><?xml version="1.0" encoding="utf-8"?>
<sst xmlns="http://schemas.openxmlformats.org/spreadsheetml/2006/main" count="10" uniqueCount="10">
  <si>
    <t>部位</t>
    <rPh sb="0" eb="2">
      <t>ブイ</t>
    </rPh>
    <phoneticPr fontId="3"/>
  </si>
  <si>
    <t>辺長a</t>
    <phoneticPr fontId="3"/>
  </si>
  <si>
    <t>辺長b</t>
    <phoneticPr fontId="3"/>
  </si>
  <si>
    <t>辺長c</t>
    <phoneticPr fontId="3"/>
  </si>
  <si>
    <t>s</t>
    <phoneticPr fontId="3"/>
  </si>
  <si>
    <t>面積S</t>
    <rPh sb="0" eb="2">
      <t>メンセキ</t>
    </rPh>
    <phoneticPr fontId="3"/>
  </si>
  <si>
    <t>A</t>
  </si>
  <si>
    <t>B</t>
  </si>
  <si>
    <t>C</t>
  </si>
  <si>
    <t>求積(ΣS)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</si>
</sst>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4" x14ac:knownFonts="1">
    <font>
      <sz val="11"/>
      <color theme="1"/>
      <name val="MS UI Gothic"/>
      <family val="2"/>
      <charset val="128"/>
    </font>
    <font>
      <sz val="11"/>
      <name val="ＭＳ Ｐゴシック"/>
      <family val="3"/>
      <charset val="128"/>
    </font>
    <font>
      <sz val="6"/>
      <name val="MS UI Gothic"/>
      <family val="2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49" fontId="1" fillId="0" borderId="1" xfId="1" applyNumberForma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76" fontId="1" fillId="0" borderId="1" xfId="1" applyNumberFormat="1" applyBorder="1" applyAlignment="1">
      <alignment horizontal="center" vertical="center"/>
    </xf>
    <xf numFmtId="0" fontId="1" fillId="0" borderId="0" xfId="1"/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vertical="center"/>
    </xf>
    <xf numFmtId="177" fontId="1" fillId="0" borderId="0" xfId="1" applyNumberFormat="1"/>
    <xf numFmtId="2" fontId="1" fillId="0" borderId="0" xfId="1" applyNumberFormat="1"/>
    <xf numFmtId="176" fontId="1" fillId="0" borderId="0" xfId="1" applyNumberFormat="1"/>
  </cellXfs>
  <cellStyles count="2">
    <cellStyle name="標準" xfId="0" builtinId="0"/>
    <cellStyle name="標準_Σ(サム)鉄筋重量表" xfId="1" xr:uid="{BC82B6DF-7B68-4409-9F81-AC73AA19C4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B44F4-2067-41B3-8384-5559C94EF418}">
  <sheetPr codeName="管理表"/>
  <dimension ref="A1:F13"/>
  <sheetViews>
    <sheetView tabSelected="1" workbookViewId="0">
      <pane ySplit="1" topLeftCell="A2" activePane="bottomLeft" state="frozen"/>
      <selection activeCell="I6" sqref="I6"/>
      <selection pane="bottomLeft" activeCell="K19" sqref="K19"/>
    </sheetView>
  </sheetViews>
  <sheetFormatPr defaultRowHeight="18" customHeight="1" x14ac:dyDescent="0.15"/>
  <cols>
    <col min="1" max="1" width="5.25" style="5" bestFit="1" customWidth="1"/>
    <col min="2" max="3" width="6.875" style="6" bestFit="1" customWidth="1"/>
    <col min="4" max="4" width="6.875" style="9" bestFit="1" customWidth="1"/>
    <col min="5" max="5" width="9.5" style="7" bestFit="1" customWidth="1"/>
    <col min="6" max="6" width="7.875" style="7" bestFit="1" customWidth="1"/>
    <col min="7" max="16384" width="9" style="4"/>
  </cols>
  <sheetData>
    <row r="1" spans="1:6" ht="18" customHeight="1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t="18" customHeight="1" x14ac:dyDescent="0.15">
      <c r="A2" s="5" t="s">
        <v>6</v>
      </c>
      <c r="B2" s="6">
        <v>7.93</v>
      </c>
      <c r="C2" s="6">
        <v>9.2309999999999999</v>
      </c>
      <c r="D2" s="6">
        <v>14.262</v>
      </c>
      <c r="E2" s="7">
        <f>ROUND(SUM(B2:D2)/2,4)</f>
        <v>15.711499999999999</v>
      </c>
      <c r="F2" s="7">
        <f>ROUNDDOWN(SQRT(E2*(E2-B2)*(E2-C2)*(E2-D2)),4)</f>
        <v>33.888599999999997</v>
      </c>
    </row>
    <row r="3" spans="1:6" ht="18" customHeight="1" x14ac:dyDescent="0.15">
      <c r="A3" s="5" t="s">
        <v>7</v>
      </c>
      <c r="B3" s="6">
        <v>14.262</v>
      </c>
      <c r="C3" s="6">
        <v>11.868</v>
      </c>
      <c r="D3" s="6">
        <v>17.062000000000001</v>
      </c>
      <c r="E3" s="7">
        <f>ROUND(SUM(B3:D3)/2,4)</f>
        <v>21.596</v>
      </c>
      <c r="F3" s="7">
        <f>ROUNDDOWN(SQRT(E3*(E3-B3)*(E3-C3)*(E3-D3)),4)</f>
        <v>83.581400000000002</v>
      </c>
    </row>
    <row r="4" spans="1:6" ht="18" customHeight="1" x14ac:dyDescent="0.15">
      <c r="A4" s="5" t="s">
        <v>8</v>
      </c>
      <c r="B4" s="6">
        <v>17.062000000000001</v>
      </c>
      <c r="C4" s="6">
        <v>10.191000000000001</v>
      </c>
      <c r="D4" s="6">
        <v>12.685</v>
      </c>
      <c r="E4" s="7">
        <f>ROUND(SUM(B4:D4)/2,4)</f>
        <v>19.969000000000001</v>
      </c>
      <c r="F4" s="7">
        <f>ROUNDDOWN(SQRT(E4*(E4-B4)*(E4-C4)*(E4-D4)),4)</f>
        <v>64.299899999999994</v>
      </c>
    </row>
    <row r="5" spans="1:6" ht="18" customHeight="1" x14ac:dyDescent="0.15">
      <c r="D5" s="6"/>
      <c r="E5" s="7" t="s">
        <v>9</v>
      </c>
      <c r="F5" s="8">
        <f>ROUNDDOWN(SUM(F2:F4),2)</f>
        <v>181.76</v>
      </c>
    </row>
    <row r="6" spans="1:6" ht="18" customHeight="1" x14ac:dyDescent="0.15">
      <c r="D6" s="6"/>
    </row>
    <row r="7" spans="1:6" ht="18" customHeight="1" x14ac:dyDescent="0.15">
      <c r="D7" s="6"/>
    </row>
    <row r="8" spans="1:6" ht="18" customHeight="1" x14ac:dyDescent="0.15">
      <c r="D8" s="6"/>
    </row>
    <row r="9" spans="1:6" ht="18" customHeight="1" x14ac:dyDescent="0.15">
      <c r="D9" s="6"/>
    </row>
    <row r="10" spans="1:6" ht="18" customHeight="1" x14ac:dyDescent="0.15">
      <c r="D10" s="6"/>
    </row>
    <row r="11" spans="1:6" ht="18" customHeight="1" x14ac:dyDescent="0.15">
      <c r="D11" s="6"/>
    </row>
    <row r="12" spans="1:6" ht="18" customHeight="1" x14ac:dyDescent="0.15">
      <c r="D12" s="6"/>
    </row>
    <row r="13" spans="1:6" ht="18" customHeight="1" x14ac:dyDescent="0.15">
      <c r="D13" s="6"/>
    </row>
  </sheetData>
  <phoneticPr fontId="2"/>
  <pageMargins left="0.78700000000000003" right="0.78700000000000003" top="0.98399999999999999" bottom="0.98399999999999999" header="0.51200000000000001" footer="0"/>
  <pageSetup paperSize="9" orientation="portrait" horizontalDpi="300" r:id="rId1"/>
  <headerFooter alignWithMargins="0">
    <oddFooter>&amp;LExcel作業支援ツール：TipsToolBar&amp;Rhttp://www.civilcom.co.jp/software/tipstoolbar/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CivilCOM Saito</dc:creator>
  <cp:lastModifiedBy>CivilCOM Saito</cp:lastModifiedBy>
  <dcterms:created xsi:type="dcterms:W3CDTF">2025-05-16T04:47:09Z</dcterms:created>
  <dcterms:modified xsi:type="dcterms:W3CDTF">2025-05-16T04:47:35Z</dcterms:modified>
</cp:coreProperties>
</file>